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240" yWindow="60" windowWidth="18060" windowHeight="10110"/>
  </bookViews>
  <sheets>
    <sheet name="tegelik" sheetId="3" r:id="rId1"/>
  </sheets>
  <calcPr calcId="125725"/>
</workbook>
</file>

<file path=xl/calcChain.xml><?xml version="1.0" encoding="utf-8"?>
<calcChain xmlns="http://schemas.openxmlformats.org/spreadsheetml/2006/main">
  <c r="C46" i="3"/>
  <c r="C29"/>
  <c r="D29"/>
  <c r="E29" l="1"/>
</calcChain>
</file>

<file path=xl/sharedStrings.xml><?xml version="1.0" encoding="utf-8"?>
<sst xmlns="http://schemas.openxmlformats.org/spreadsheetml/2006/main" count="62" uniqueCount="58">
  <si>
    <t>IHI Bupa kindlustus</t>
  </si>
  <si>
    <t>EEK</t>
  </si>
  <si>
    <t>GEL</t>
  </si>
  <si>
    <t>Rong Tbilisi-Zugdidi</t>
  </si>
  <si>
    <t>Märkused</t>
  </si>
  <si>
    <t>Grupi peale 200 lari</t>
  </si>
  <si>
    <t>Buss Kutaisi-Tbilisi</t>
  </si>
  <si>
    <t>Toiduained Tbilisis</t>
  </si>
  <si>
    <t>1 GEL = 6,78 EEK</t>
  </si>
  <si>
    <t>1 EUR = 2,3 GEL = 15,65 EEK</t>
  </si>
  <si>
    <t>Vana Tallinn 2 x 500 ml</t>
  </si>
  <si>
    <t>KOKKU:</t>
  </si>
  <si>
    <t>Nimetus</t>
  </si>
  <si>
    <t>Mikrobuss Zugdidi-Mestia</t>
  </si>
  <si>
    <t>Mikrobuss Lentekhi-Kutaisi</t>
  </si>
  <si>
    <t>Ühised taksosõidud Tbilisis</t>
  </si>
  <si>
    <t>Ööbimine Tbilisi lähedal</t>
  </si>
  <si>
    <t>Ööbimine Kutaisis</t>
  </si>
  <si>
    <t>12 lari</t>
  </si>
  <si>
    <t>ei võetud</t>
  </si>
  <si>
    <t>Bensiin 5 l Mestiast</t>
  </si>
  <si>
    <t>Ühine taksosõit Kutaisis</t>
  </si>
  <si>
    <t>4 lari</t>
  </si>
  <si>
    <t>40 lari</t>
  </si>
  <si>
    <t>Pagasihoid Tbilisis</t>
  </si>
  <si>
    <t>20 lari</t>
  </si>
  <si>
    <t>Geocell kõnekaart</t>
  </si>
  <si>
    <t>Auto Mestia-Lezgara</t>
  </si>
  <si>
    <t>100 lari</t>
  </si>
  <si>
    <t>Inimese kohta</t>
  </si>
  <si>
    <t>9 peale 200 lari</t>
  </si>
  <si>
    <t>Auto Tartu-Riia-Tartu</t>
  </si>
  <si>
    <t>Auto Mestia-Ushguli</t>
  </si>
  <si>
    <t>692 krooni</t>
  </si>
  <si>
    <t>250 krooni</t>
  </si>
  <si>
    <t>150+280=430 lari</t>
  </si>
  <si>
    <t>25+20+40+45=130 lari</t>
  </si>
  <si>
    <t>36,30 lari</t>
  </si>
  <si>
    <t>Toiduained Mestias</t>
  </si>
  <si>
    <t>10 lari</t>
  </si>
  <si>
    <t>425,85 lari</t>
  </si>
  <si>
    <t>50 lari</t>
  </si>
  <si>
    <t>Auto Žabeši-Mestia</t>
  </si>
  <si>
    <t>Ühine lõunasöök Goodwillis</t>
  </si>
  <si>
    <t>64 lari</t>
  </si>
  <si>
    <t>Ühised matkakulud*</t>
  </si>
  <si>
    <t>Toiduained Eestist + apteek</t>
  </si>
  <si>
    <t>* - lisaks veel personaalsed kulutused (suveniirid, söögid-joogid, sõidud)</t>
  </si>
  <si>
    <t>Šampus Kostia perenaistele</t>
  </si>
  <si>
    <t>Ööbimised söökidega Mestias 3x</t>
  </si>
  <si>
    <t>Lennukipiletid + tavakindlustus**</t>
  </si>
  <si>
    <t>** - airBaltic (Mondial) kindlustus oli 4 peale 58 EUR, so. 227 kr / inimese kohta</t>
  </si>
  <si>
    <t>1. Transport</t>
  </si>
  <si>
    <t>2. Kindlustused</t>
  </si>
  <si>
    <t>3. Ööbimised</t>
  </si>
  <si>
    <t>4. Toiduained, kütus, apteek</t>
  </si>
  <si>
    <t>5. Muud kulud</t>
  </si>
  <si>
    <t>Seega põhikulud (inimese kohta kroonides):</t>
  </si>
</sst>
</file>

<file path=xl/styles.xml><?xml version="1.0" encoding="utf-8"?>
<styleSheet xmlns="http://schemas.openxmlformats.org/spreadsheetml/2006/main">
  <numFmts count="3">
    <numFmt numFmtId="44" formatCode="_-* #,##0.00\ &quot;kr&quot;_-;\-* #,##0.00\ &quot;kr&quot;_-;_-* &quot;-&quot;??\ &quot;kr&quot;_-;_-@_-"/>
    <numFmt numFmtId="164" formatCode="#,##0.00\ _k_r"/>
    <numFmt numFmtId="165" formatCode="#,##0.00\ &quot;kr&quot;"/>
  </numFmts>
  <fonts count="5">
    <font>
      <sz val="10"/>
      <color theme="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2"/>
      <color indexed="8"/>
      <name val="Arial"/>
      <family val="2"/>
      <charset val="186"/>
    </font>
    <font>
      <b/>
      <sz val="10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1" xfId="0" applyNumberFormat="1" applyBorder="1" applyAlignment="1">
      <alignment vertical="center"/>
    </xf>
    <xf numFmtId="164" fontId="0" fillId="0" borderId="1" xfId="0" applyNumberFormat="1" applyBorder="1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164" fontId="2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horizontal="left" vertical="center"/>
    </xf>
    <xf numFmtId="164" fontId="1" fillId="0" borderId="1" xfId="0" applyNumberFormat="1" applyFont="1" applyBorder="1" applyAlignment="1">
      <alignment vertical="center"/>
    </xf>
    <xf numFmtId="44" fontId="1" fillId="0" borderId="1" xfId="0" applyNumberFormat="1" applyFont="1" applyBorder="1" applyAlignment="1">
      <alignment horizontal="left" vertical="center"/>
    </xf>
    <xf numFmtId="165" fontId="0" fillId="0" borderId="1" xfId="0" applyNumberFormat="1" applyBorder="1"/>
    <xf numFmtId="0" fontId="4" fillId="0" borderId="1" xfId="0" applyFont="1" applyBorder="1"/>
    <xf numFmtId="165" fontId="4" fillId="0" borderId="1" xfId="0" applyNumberFormat="1" applyFont="1" applyBorder="1"/>
    <xf numFmtId="0" fontId="4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6"/>
  <sheetViews>
    <sheetView tabSelected="1" workbookViewId="0">
      <selection activeCell="H41" sqref="H41"/>
    </sheetView>
  </sheetViews>
  <sheetFormatPr defaultRowHeight="12.75"/>
  <cols>
    <col min="2" max="2" width="28.28515625" customWidth="1"/>
    <col min="3" max="3" width="10.42578125" bestFit="1" customWidth="1"/>
    <col min="5" max="5" width="37.42578125" customWidth="1"/>
    <col min="8" max="8" width="10.28515625" bestFit="1" customWidth="1"/>
  </cols>
  <sheetData>
    <row r="1" spans="2:5" ht="15.75">
      <c r="B1" s="4" t="s">
        <v>45</v>
      </c>
    </row>
    <row r="2" spans="2:5" ht="15.75">
      <c r="B2" s="4"/>
    </row>
    <row r="3" spans="2:5">
      <c r="C3" s="16" t="s">
        <v>29</v>
      </c>
      <c r="D3" s="17"/>
    </row>
    <row r="4" spans="2:5" s="3" customFormat="1">
      <c r="B4" s="5" t="s">
        <v>12</v>
      </c>
      <c r="C4" s="5" t="s">
        <v>1</v>
      </c>
      <c r="D4" s="5" t="s">
        <v>2</v>
      </c>
      <c r="E4" s="5" t="s">
        <v>4</v>
      </c>
    </row>
    <row r="5" spans="2:5">
      <c r="B5" s="6" t="s">
        <v>50</v>
      </c>
      <c r="C5" s="1">
        <v>3820</v>
      </c>
      <c r="D5" s="1"/>
      <c r="E5" s="6"/>
    </row>
    <row r="6" spans="2:5">
      <c r="B6" s="6" t="s">
        <v>0</v>
      </c>
      <c r="C6" s="1">
        <v>1007</v>
      </c>
      <c r="D6" s="1"/>
      <c r="E6" s="6"/>
    </row>
    <row r="7" spans="2:5">
      <c r="B7" s="6" t="s">
        <v>31</v>
      </c>
      <c r="C7" s="1">
        <v>600</v>
      </c>
      <c r="D7" s="1"/>
      <c r="E7" s="6"/>
    </row>
    <row r="8" spans="2:5">
      <c r="B8" s="6" t="s">
        <v>3</v>
      </c>
      <c r="C8" s="1"/>
      <c r="D8" s="1">
        <v>12</v>
      </c>
      <c r="E8" s="6"/>
    </row>
    <row r="9" spans="2:5">
      <c r="B9" s="6" t="s">
        <v>13</v>
      </c>
      <c r="C9" s="1"/>
      <c r="D9" s="1">
        <v>22.22</v>
      </c>
      <c r="E9" s="6" t="s">
        <v>30</v>
      </c>
    </row>
    <row r="10" spans="2:5">
      <c r="B10" s="6" t="s">
        <v>32</v>
      </c>
      <c r="C10" s="1"/>
      <c r="D10" s="1">
        <v>50</v>
      </c>
      <c r="E10" s="6" t="s">
        <v>5</v>
      </c>
    </row>
    <row r="11" spans="2:5">
      <c r="B11" s="6" t="s">
        <v>42</v>
      </c>
      <c r="C11" s="1"/>
      <c r="D11" s="1">
        <v>12.5</v>
      </c>
      <c r="E11" s="6" t="s">
        <v>41</v>
      </c>
    </row>
    <row r="12" spans="2:5">
      <c r="B12" s="6" t="s">
        <v>27</v>
      </c>
      <c r="C12" s="1"/>
      <c r="D12" s="1">
        <v>25</v>
      </c>
      <c r="E12" s="6" t="s">
        <v>28</v>
      </c>
    </row>
    <row r="13" spans="2:5">
      <c r="B13" s="6" t="s">
        <v>14</v>
      </c>
      <c r="C13" s="1"/>
      <c r="D13" s="1">
        <v>12.5</v>
      </c>
      <c r="E13" s="7" t="s">
        <v>41</v>
      </c>
    </row>
    <row r="14" spans="2:5">
      <c r="B14" s="6" t="s">
        <v>6</v>
      </c>
      <c r="C14" s="1"/>
      <c r="D14" s="1">
        <v>10</v>
      </c>
      <c r="E14" s="6" t="s">
        <v>23</v>
      </c>
    </row>
    <row r="15" spans="2:5">
      <c r="B15" s="6" t="s">
        <v>15</v>
      </c>
      <c r="C15" s="1"/>
      <c r="D15" s="1">
        <v>32.5</v>
      </c>
      <c r="E15" s="6" t="s">
        <v>36</v>
      </c>
    </row>
    <row r="16" spans="2:5">
      <c r="B16" s="6" t="s">
        <v>21</v>
      </c>
      <c r="C16" s="1"/>
      <c r="D16" s="1">
        <v>1</v>
      </c>
      <c r="E16" s="6" t="s">
        <v>22</v>
      </c>
    </row>
    <row r="17" spans="2:5">
      <c r="B17" s="6" t="s">
        <v>49</v>
      </c>
      <c r="C17" s="1"/>
      <c r="D17" s="8">
        <v>107.5</v>
      </c>
      <c r="E17" s="6" t="s">
        <v>35</v>
      </c>
    </row>
    <row r="18" spans="2:5">
      <c r="B18" s="6" t="s">
        <v>17</v>
      </c>
      <c r="C18" s="1"/>
      <c r="D18" s="1">
        <v>0</v>
      </c>
      <c r="E18" s="6" t="s">
        <v>19</v>
      </c>
    </row>
    <row r="19" spans="2:5">
      <c r="B19" s="6" t="s">
        <v>16</v>
      </c>
      <c r="C19" s="1"/>
      <c r="D19" s="1">
        <v>10</v>
      </c>
      <c r="E19" s="6" t="s">
        <v>23</v>
      </c>
    </row>
    <row r="20" spans="2:5">
      <c r="B20" s="6" t="s">
        <v>7</v>
      </c>
      <c r="C20" s="1"/>
      <c r="D20" s="2">
        <v>106.5</v>
      </c>
      <c r="E20" s="9" t="s">
        <v>40</v>
      </c>
    </row>
    <row r="21" spans="2:5">
      <c r="B21" s="6" t="s">
        <v>38</v>
      </c>
      <c r="C21" s="1"/>
      <c r="D21" s="2">
        <v>9.1</v>
      </c>
      <c r="E21" s="9" t="s">
        <v>37</v>
      </c>
    </row>
    <row r="22" spans="2:5">
      <c r="B22" s="6" t="s">
        <v>46</v>
      </c>
      <c r="C22" s="1">
        <v>173</v>
      </c>
      <c r="D22" s="1"/>
      <c r="E22" s="7" t="s">
        <v>33</v>
      </c>
    </row>
    <row r="23" spans="2:5">
      <c r="B23" s="6" t="s">
        <v>20</v>
      </c>
      <c r="C23" s="1"/>
      <c r="D23" s="2">
        <v>2.5</v>
      </c>
      <c r="E23" s="9" t="s">
        <v>39</v>
      </c>
    </row>
    <row r="24" spans="2:5">
      <c r="B24" s="6" t="s">
        <v>24</v>
      </c>
      <c r="C24" s="1"/>
      <c r="D24" s="1">
        <v>5</v>
      </c>
      <c r="E24" s="6" t="s">
        <v>25</v>
      </c>
    </row>
    <row r="25" spans="2:5">
      <c r="B25" s="6" t="s">
        <v>26</v>
      </c>
      <c r="C25" s="1"/>
      <c r="D25" s="1">
        <v>5</v>
      </c>
      <c r="E25" s="6" t="s">
        <v>25</v>
      </c>
    </row>
    <row r="26" spans="2:5">
      <c r="B26" s="6" t="s">
        <v>10</v>
      </c>
      <c r="C26" s="1">
        <v>62.5</v>
      </c>
      <c r="D26" s="1"/>
      <c r="E26" s="6" t="s">
        <v>34</v>
      </c>
    </row>
    <row r="27" spans="2:5">
      <c r="B27" s="6" t="s">
        <v>48</v>
      </c>
      <c r="C27" s="1"/>
      <c r="D27" s="1">
        <v>3</v>
      </c>
      <c r="E27" s="6" t="s">
        <v>18</v>
      </c>
    </row>
    <row r="28" spans="2:5">
      <c r="B28" s="6" t="s">
        <v>43</v>
      </c>
      <c r="C28" s="1"/>
      <c r="D28" s="1">
        <v>16</v>
      </c>
      <c r="E28" s="6" t="s">
        <v>44</v>
      </c>
    </row>
    <row r="29" spans="2:5" s="3" customFormat="1">
      <c r="B29" s="5" t="s">
        <v>11</v>
      </c>
      <c r="C29" s="10">
        <f>SUM(C5:C28)</f>
        <v>5662.5</v>
      </c>
      <c r="D29" s="10">
        <f>SUM(D5:D28)</f>
        <v>442.32000000000005</v>
      </c>
      <c r="E29" s="11">
        <f xml:space="preserve"> C29 + 6.78*D29</f>
        <v>8661.4295999999995</v>
      </c>
    </row>
    <row r="32" spans="2:5">
      <c r="B32" t="s">
        <v>8</v>
      </c>
    </row>
    <row r="33" spans="2:3">
      <c r="B33" t="s">
        <v>9</v>
      </c>
    </row>
    <row r="36" spans="2:3">
      <c r="B36" t="s">
        <v>47</v>
      </c>
    </row>
    <row r="37" spans="2:3">
      <c r="B37" t="s">
        <v>51</v>
      </c>
    </row>
    <row r="39" spans="2:3">
      <c r="B39" t="s">
        <v>57</v>
      </c>
    </row>
    <row r="41" spans="2:3">
      <c r="B41" s="6" t="s">
        <v>52</v>
      </c>
      <c r="C41" s="12">
        <v>5398</v>
      </c>
    </row>
    <row r="42" spans="2:3">
      <c r="B42" s="6" t="s">
        <v>53</v>
      </c>
      <c r="C42" s="12">
        <v>1234</v>
      </c>
    </row>
    <row r="43" spans="2:3">
      <c r="B43" s="6" t="s">
        <v>54</v>
      </c>
      <c r="C43" s="12">
        <v>797</v>
      </c>
    </row>
    <row r="44" spans="2:3">
      <c r="B44" s="6" t="s">
        <v>55</v>
      </c>
      <c r="C44" s="12">
        <v>974</v>
      </c>
    </row>
    <row r="45" spans="2:3">
      <c r="B45" s="6" t="s">
        <v>56</v>
      </c>
      <c r="C45" s="12">
        <v>259</v>
      </c>
    </row>
    <row r="46" spans="2:3" s="15" customFormat="1">
      <c r="B46" s="13" t="s">
        <v>11</v>
      </c>
      <c r="C46" s="14">
        <f>SUM(C41:C45)</f>
        <v>8662</v>
      </c>
    </row>
  </sheetData>
  <mergeCells count="1">
    <mergeCell ref="C3:D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tegelik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kiiranen</dc:creator>
  <cp:lastModifiedBy>kiiranen</cp:lastModifiedBy>
  <dcterms:created xsi:type="dcterms:W3CDTF">2010-07-06T13:55:00Z</dcterms:created>
  <dcterms:modified xsi:type="dcterms:W3CDTF">2010-08-24T14:35:57Z</dcterms:modified>
</cp:coreProperties>
</file>